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Educadores 2008" sheetId="1" r:id="rId1"/>
    <sheet name="Gráficos Educadores 2008" sheetId="2" r:id="rId2"/>
    <sheet name="Educadores 2009" sheetId="3" r:id="rId3"/>
    <sheet name="Educadores 2010" sheetId="4" r:id="rId4"/>
  </sheets>
  <definedNames/>
  <calcPr fullCalcOnLoad="1"/>
</workbook>
</file>

<file path=xl/sharedStrings.xml><?xml version="1.0" encoding="utf-8"?>
<sst xmlns="http://schemas.openxmlformats.org/spreadsheetml/2006/main" count="198" uniqueCount="106">
  <si>
    <t>CURSO DE QUALIFICAÇÃO PARA EDUCADORES EM PARTICIPAÇÃO SOCIAL E MOBILIZAÇÃO JUVENIL</t>
  </si>
  <si>
    <t>Turma e Local</t>
  </si>
  <si>
    <t>Nº Participantes</t>
  </si>
  <si>
    <t>Mulheres</t>
  </si>
  <si>
    <t xml:space="preserve"> Homens</t>
  </si>
  <si>
    <t>Pós-graduação</t>
  </si>
  <si>
    <t xml:space="preserve"> Superior</t>
  </si>
  <si>
    <t>Superior Incompleto</t>
  </si>
  <si>
    <t>Nível Técnico</t>
  </si>
  <si>
    <t>Ensino Médio</t>
  </si>
  <si>
    <t>Escola Pública</t>
  </si>
  <si>
    <t>Escola Privada</t>
  </si>
  <si>
    <t>Educadores Sociais</t>
  </si>
  <si>
    <t>Turma 1 - Piloto - Porto Alegre</t>
  </si>
  <si>
    <t xml:space="preserve"> -</t>
  </si>
  <si>
    <t>Turma 2 - Canoas</t>
  </si>
  <si>
    <t>Turma 3 - Sapucaia do Sul</t>
  </si>
  <si>
    <t>Turma 4 - Gravataí</t>
  </si>
  <si>
    <t>Turma 5 - Giruá</t>
  </si>
  <si>
    <t>Turma 6 - Caxias do Sul</t>
  </si>
  <si>
    <t>Turma 7 - Gramado</t>
  </si>
  <si>
    <t>Turma 8 - Bagé</t>
  </si>
  <si>
    <t>Turma 9 - Lajeado</t>
  </si>
  <si>
    <t>-</t>
  </si>
  <si>
    <t>Turma 10 - Horizontina</t>
  </si>
  <si>
    <t>Turma 11 - Porto Alegre</t>
  </si>
  <si>
    <t>Turma 12 - Uruguaiana</t>
  </si>
  <si>
    <t>Turma 13 - Ijuí</t>
  </si>
  <si>
    <t>Turma 14 - Cachoeira do Sul</t>
  </si>
  <si>
    <t>Turma 15 - Pelotas</t>
  </si>
  <si>
    <t>Turma 16 - Porto Alegre</t>
  </si>
  <si>
    <t>Turma 17 - Uruguaiana</t>
  </si>
  <si>
    <t>Turma 18 - Santiago</t>
  </si>
  <si>
    <t>Total</t>
  </si>
  <si>
    <t>Total %</t>
  </si>
  <si>
    <t>CH em atividade</t>
  </si>
  <si>
    <t>1080h</t>
  </si>
  <si>
    <t>Carga horária total de capacitados</t>
  </si>
  <si>
    <t>Média por participante</t>
  </si>
  <si>
    <t>60h</t>
  </si>
  <si>
    <t>* Localidades inicialmente previstas e que não tiveram turmas realizadas</t>
  </si>
  <si>
    <t>Nº Turmas</t>
  </si>
  <si>
    <t>Santa Maria</t>
  </si>
  <si>
    <t>Nova Petrópolis</t>
  </si>
  <si>
    <t>Osório</t>
  </si>
  <si>
    <t>* Estas turmas não foram realizadas devido ao reduzido número de inscrições (inferior a 10 participantes).</t>
  </si>
  <si>
    <t>Turmas realizadas após o Projeto</t>
  </si>
  <si>
    <t>Turma 19 - Santiago</t>
  </si>
  <si>
    <t>Turma 20 - Santiago</t>
  </si>
  <si>
    <t>Turma 21 - Ijuí</t>
  </si>
  <si>
    <t>Turma 22 - Esteio</t>
  </si>
  <si>
    <t>Turma 23 - Gramado</t>
  </si>
  <si>
    <t>Gênero</t>
  </si>
  <si>
    <t>Homens</t>
  </si>
  <si>
    <t>Níveis de Escolaridade</t>
  </si>
  <si>
    <t>Superior</t>
  </si>
  <si>
    <t>Superior incompleto</t>
  </si>
  <si>
    <t>Áreas de Atuação na Escola</t>
  </si>
  <si>
    <t>Administrativo</t>
  </si>
  <si>
    <t>Aposentado</t>
  </si>
  <si>
    <t>Coordenador</t>
  </si>
  <si>
    <t>Estudante</t>
  </si>
  <si>
    <t>Estagiário</t>
  </si>
  <si>
    <t>Educador Social</t>
  </si>
  <si>
    <t>Professor</t>
  </si>
  <si>
    <t>Voluntário</t>
  </si>
  <si>
    <t>Outros</t>
  </si>
  <si>
    <t>Não responderam</t>
  </si>
  <si>
    <t>Turma 1 - ESADE</t>
  </si>
  <si>
    <t>Turma 2 - Cachoeirinha CANCELADA</t>
  </si>
  <si>
    <t>Turma 3 - Rio Grande</t>
  </si>
  <si>
    <t>Turma 4 - Sapucaia</t>
  </si>
  <si>
    <t>Turma 5 - Canela</t>
  </si>
  <si>
    <t>Turma 6 - Porto Alegre</t>
  </si>
  <si>
    <t>Turma 7 - Esteio</t>
  </si>
  <si>
    <t>Turma 8 - São Leopoldo</t>
  </si>
  <si>
    <t>Turma 9 - Gravataí</t>
  </si>
  <si>
    <t>Turma 10 - Sapiranga</t>
  </si>
  <si>
    <t>Turma 11 - Viamão</t>
  </si>
  <si>
    <t>Turma 12 - Venâncio</t>
  </si>
  <si>
    <t>Turma 13 - Cachoeira do Sul</t>
  </si>
  <si>
    <t>Turma 14 - Alegrete</t>
  </si>
  <si>
    <t>Turma 15 - São Borja</t>
  </si>
  <si>
    <t xml:space="preserve">Turma 16  - Porto Alegre </t>
  </si>
  <si>
    <t>Turma 17 - Porto Alegre      (Feira do Livro)</t>
  </si>
  <si>
    <t>Cachoeirinha</t>
  </si>
  <si>
    <t>Certificados</t>
  </si>
  <si>
    <t>Porto Alegre</t>
  </si>
  <si>
    <t>Esteio*</t>
  </si>
  <si>
    <t>Sapucaia*</t>
  </si>
  <si>
    <t xml:space="preserve">Bagé </t>
  </si>
  <si>
    <t>Panambi</t>
  </si>
  <si>
    <t>Caxias</t>
  </si>
  <si>
    <t>Nova Prata</t>
  </si>
  <si>
    <t>Sapiranga*</t>
  </si>
  <si>
    <t>Alvorada</t>
  </si>
  <si>
    <t>Quaraí</t>
  </si>
  <si>
    <t>Uruguaiana</t>
  </si>
  <si>
    <t>Dom Pedrito</t>
  </si>
  <si>
    <t>Gramado</t>
  </si>
  <si>
    <t>São Borja</t>
  </si>
  <si>
    <t>Rio Grande</t>
  </si>
  <si>
    <t>Marau</t>
  </si>
  <si>
    <t>Gravataí</t>
  </si>
  <si>
    <t>São Borja(2)</t>
  </si>
  <si>
    <t>Lajeado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</si>
</sst>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3"/>
      <color indexed="8"/>
      <name val="Calibri"/>
      <family val="0"/>
    </font>
    <font>
      <sz val="7.75"/>
      <color indexed="8"/>
      <name val="Calibri"/>
      <family val="0"/>
    </font>
    <font>
      <b/>
      <sz val="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justify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" fillId="0" borderId="18" xfId="0" applyFont="1" applyBorder="1" applyAlignment="1">
      <alignment/>
    </xf>
    <xf numFmtId="10" fontId="3" fillId="0" borderId="18" xfId="0" applyNumberFormat="1" applyFont="1" applyBorder="1" applyAlignment="1">
      <alignment horizontal="justify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0" xfId="0" applyFill="1" applyAlignment="1">
      <alignment/>
    </xf>
    <xf numFmtId="0" fontId="0" fillId="0" borderId="14" xfId="0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5" borderId="13" xfId="0" applyFont="1" applyFill="1" applyBorder="1" applyAlignment="1">
      <alignment/>
    </xf>
    <xf numFmtId="0" fontId="6" fillId="35" borderId="2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5" fillId="35" borderId="20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Curso de Qualificação para Educadores em Participação Social e Mobilização Juvenil
</a:t>
            </a:r>
            <a:r>
              <a:rPr lang="en-US" cap="none" sz="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PERFIL DOS PARTICIPANTES - GÊNERO</a:t>
            </a:r>
          </a:p>
        </c:rich>
      </c:tx>
      <c:layout>
        <c:manualLayout>
          <c:xMode val="factor"/>
          <c:yMode val="factor"/>
          <c:x val="-0.00475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75"/>
          <c:y val="0.38775"/>
          <c:w val="0.95025"/>
          <c:h val="0.5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88%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'Gráficos Educadores 2008'!$A$4:$A$5</c:f>
              <c:strCache/>
            </c:strRef>
          </c:cat>
          <c:val>
            <c:numRef>
              <c:f>'Gráficos Educadores 2008'!$B$4:$B$5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5595"/>
          <c:w val="0.1397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Curso de Qualificação para Educadores em Participação Social e Mobilização Juvenil
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PERFIL DOS PARTICIPANTES - ESCOLARIDADE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347"/>
          <c:w val="0.619"/>
          <c:h val="0.5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'Gráficos Educadores 2008'!$A$16:$A$20</c:f>
              <c:strCache/>
            </c:strRef>
          </c:cat>
          <c:val>
            <c:numRef>
              <c:f>'Gráficos Educadores 2008'!$B$16:$B$20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4445"/>
          <c:w val="0.223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Curso de Qualificação para Educadores em Participação Social e Mobilização Juvenil
</a:t>
            </a:r>
            <a:r>
              <a:rPr lang="en-US" cap="none" sz="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ÁREAS DE ATUAÇÃO NA ESCOLA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307"/>
          <c:w val="0.63725"/>
          <c:h val="0.6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'Gráficos Educadores 2008'!$A$40:$A$49</c:f>
              <c:strCache/>
            </c:strRef>
          </c:cat>
          <c:val>
            <c:numRef>
              <c:f>'Gráficos Educadores 2008'!$B$40:$B$49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75"/>
          <c:y val="0.302"/>
          <c:w val="0.20175"/>
          <c:h val="0.6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19050</xdr:rowOff>
    </xdr:from>
    <xdr:to>
      <xdr:col>10</xdr:col>
      <xdr:colOff>476250</xdr:colOff>
      <xdr:row>16</xdr:row>
      <xdr:rowOff>161925</xdr:rowOff>
    </xdr:to>
    <xdr:graphicFrame>
      <xdr:nvGraphicFramePr>
        <xdr:cNvPr id="1" name="Gráfico 3"/>
        <xdr:cNvGraphicFramePr/>
      </xdr:nvGraphicFramePr>
      <xdr:xfrm>
        <a:off x="3143250" y="180975"/>
        <a:ext cx="41052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19</xdr:row>
      <xdr:rowOff>95250</xdr:rowOff>
    </xdr:from>
    <xdr:to>
      <xdr:col>9</xdr:col>
      <xdr:colOff>495300</xdr:colOff>
      <xdr:row>36</xdr:row>
      <xdr:rowOff>85725</xdr:rowOff>
    </xdr:to>
    <xdr:graphicFrame>
      <xdr:nvGraphicFramePr>
        <xdr:cNvPr id="2" name="Gráfico 4"/>
        <xdr:cNvGraphicFramePr/>
      </xdr:nvGraphicFramePr>
      <xdr:xfrm>
        <a:off x="2085975" y="3171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38</xdr:row>
      <xdr:rowOff>19050</xdr:rowOff>
    </xdr:from>
    <xdr:to>
      <xdr:col>9</xdr:col>
      <xdr:colOff>466725</xdr:colOff>
      <xdr:row>58</xdr:row>
      <xdr:rowOff>19050</xdr:rowOff>
    </xdr:to>
    <xdr:graphicFrame>
      <xdr:nvGraphicFramePr>
        <xdr:cNvPr id="3" name="Gráfico 6"/>
        <xdr:cNvGraphicFramePr/>
      </xdr:nvGraphicFramePr>
      <xdr:xfrm>
        <a:off x="2057400" y="6172200"/>
        <a:ext cx="45720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0" zoomScaleNormal="90" zoomScalePageLayoutView="0" workbookViewId="0" topLeftCell="A1">
      <selection activeCell="H30" sqref="H30"/>
    </sheetView>
  </sheetViews>
  <sheetFormatPr defaultColWidth="9.140625" defaultRowHeight="12.75"/>
  <cols>
    <col min="1" max="1" width="28.28125" style="0" customWidth="1"/>
    <col min="2" max="2" width="17.28125" style="0" customWidth="1"/>
    <col min="3" max="3" width="14.8515625" style="0" customWidth="1"/>
    <col min="4" max="4" width="11.57421875" style="0" customWidth="1"/>
    <col min="5" max="5" width="18.7109375" style="0" customWidth="1"/>
    <col min="6" max="6" width="13.28125" style="0" customWidth="1"/>
    <col min="7" max="8" width="14.28125" style="0" customWidth="1"/>
    <col min="9" max="9" width="12.00390625" style="0" customWidth="1"/>
    <col min="10" max="12" width="12.57421875" style="0" customWidth="1"/>
  </cols>
  <sheetData>
    <row r="1" spans="1:8" ht="12.75">
      <c r="A1" s="97" t="s">
        <v>0</v>
      </c>
      <c r="B1" s="97"/>
      <c r="C1" s="97"/>
      <c r="D1" s="97"/>
      <c r="E1" s="97"/>
      <c r="F1" s="97"/>
      <c r="G1" s="97"/>
      <c r="H1" s="1"/>
    </row>
    <row r="4" spans="1:12" s="1" customFormat="1" ht="14.25" customHeight="1">
      <c r="A4" s="94" t="s">
        <v>1</v>
      </c>
      <c r="B4" s="91" t="s">
        <v>2</v>
      </c>
      <c r="C4" s="91" t="s">
        <v>3</v>
      </c>
      <c r="D4" s="91" t="s">
        <v>4</v>
      </c>
      <c r="E4" s="91" t="s">
        <v>5</v>
      </c>
      <c r="F4" s="91" t="s">
        <v>6</v>
      </c>
      <c r="G4" s="91" t="s">
        <v>7</v>
      </c>
      <c r="H4" s="91" t="s">
        <v>8</v>
      </c>
      <c r="I4" s="91" t="s">
        <v>9</v>
      </c>
      <c r="J4" s="91" t="s">
        <v>10</v>
      </c>
      <c r="K4" s="91" t="s">
        <v>11</v>
      </c>
      <c r="L4" s="91" t="s">
        <v>12</v>
      </c>
    </row>
    <row r="5" spans="1:12" ht="13.5" customHeight="1" thickBot="1">
      <c r="A5" s="95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2.75" customHeight="1">
      <c r="A6" s="2" t="s">
        <v>13</v>
      </c>
      <c r="B6" s="3">
        <v>18</v>
      </c>
      <c r="C6" s="3">
        <v>12</v>
      </c>
      <c r="D6" s="3">
        <v>3</v>
      </c>
      <c r="E6" s="3">
        <v>1</v>
      </c>
      <c r="F6" s="3">
        <v>11</v>
      </c>
      <c r="G6" s="4" t="s">
        <v>14</v>
      </c>
      <c r="H6" s="4" t="s">
        <v>14</v>
      </c>
      <c r="I6" s="3">
        <v>1</v>
      </c>
      <c r="J6" s="3">
        <v>1</v>
      </c>
      <c r="K6" s="3"/>
      <c r="L6" s="3">
        <v>2</v>
      </c>
    </row>
    <row r="7" spans="1:12" ht="12.75">
      <c r="A7" s="5" t="s">
        <v>15</v>
      </c>
      <c r="B7" s="6">
        <v>16</v>
      </c>
      <c r="C7" s="6">
        <v>13</v>
      </c>
      <c r="D7" s="6">
        <v>3</v>
      </c>
      <c r="E7" s="6">
        <v>3</v>
      </c>
      <c r="F7" s="6">
        <v>7</v>
      </c>
      <c r="G7" s="7" t="s">
        <v>14</v>
      </c>
      <c r="H7" s="7" t="s">
        <v>14</v>
      </c>
      <c r="I7" s="6">
        <v>2</v>
      </c>
      <c r="J7" s="6">
        <v>1</v>
      </c>
      <c r="K7" s="8"/>
      <c r="L7" s="6">
        <v>1</v>
      </c>
    </row>
    <row r="8" spans="1:12" ht="12.75">
      <c r="A8" s="5" t="s">
        <v>16</v>
      </c>
      <c r="B8" s="6">
        <v>18</v>
      </c>
      <c r="C8" s="6">
        <v>18</v>
      </c>
      <c r="D8" s="6">
        <v>0</v>
      </c>
      <c r="E8" s="6">
        <v>1</v>
      </c>
      <c r="F8" s="6">
        <v>6</v>
      </c>
      <c r="G8" s="6">
        <v>2</v>
      </c>
      <c r="H8" s="6">
        <v>6</v>
      </c>
      <c r="I8" s="7" t="s">
        <v>14</v>
      </c>
      <c r="J8" s="7"/>
      <c r="K8" s="8"/>
      <c r="L8" s="6">
        <v>0</v>
      </c>
    </row>
    <row r="9" spans="1:12" ht="12.75">
      <c r="A9" s="5" t="s">
        <v>17</v>
      </c>
      <c r="B9" s="6">
        <v>20</v>
      </c>
      <c r="C9" s="6">
        <v>19</v>
      </c>
      <c r="D9" s="6">
        <v>4</v>
      </c>
      <c r="E9" s="6">
        <v>3</v>
      </c>
      <c r="F9" s="6">
        <v>9</v>
      </c>
      <c r="G9" s="6">
        <v>1</v>
      </c>
      <c r="H9" s="6">
        <v>1</v>
      </c>
      <c r="I9" s="6">
        <v>9</v>
      </c>
      <c r="J9" s="6">
        <v>7</v>
      </c>
      <c r="K9" s="8"/>
      <c r="L9" s="6">
        <v>1</v>
      </c>
    </row>
    <row r="10" spans="1:12" ht="12.75">
      <c r="A10" s="5" t="s">
        <v>18</v>
      </c>
      <c r="B10" s="6">
        <v>28</v>
      </c>
      <c r="C10" s="6">
        <v>19</v>
      </c>
      <c r="D10" s="6">
        <v>0</v>
      </c>
      <c r="E10" s="6">
        <v>7</v>
      </c>
      <c r="F10" s="6">
        <v>10</v>
      </c>
      <c r="G10" s="7" t="s">
        <v>14</v>
      </c>
      <c r="H10" s="6">
        <v>2</v>
      </c>
      <c r="I10" s="7" t="s">
        <v>14</v>
      </c>
      <c r="J10" s="7"/>
      <c r="K10" s="8"/>
      <c r="L10" s="6">
        <v>0</v>
      </c>
    </row>
    <row r="11" spans="1:12" ht="12.75">
      <c r="A11" s="5" t="s">
        <v>19</v>
      </c>
      <c r="B11" s="6">
        <v>17</v>
      </c>
      <c r="C11" s="6">
        <v>18</v>
      </c>
      <c r="D11" s="6">
        <v>2</v>
      </c>
      <c r="E11" s="6">
        <v>3</v>
      </c>
      <c r="F11" s="6">
        <v>14</v>
      </c>
      <c r="G11" s="6">
        <v>3</v>
      </c>
      <c r="H11" s="9" t="s">
        <v>14</v>
      </c>
      <c r="I11" s="9" t="s">
        <v>14</v>
      </c>
      <c r="J11" s="9"/>
      <c r="K11" s="8"/>
      <c r="L11" s="6">
        <v>0</v>
      </c>
    </row>
    <row r="12" spans="1:12" ht="12.75">
      <c r="A12" s="5" t="s">
        <v>20</v>
      </c>
      <c r="B12" s="6">
        <v>28</v>
      </c>
      <c r="C12" s="6">
        <v>25</v>
      </c>
      <c r="D12" s="6">
        <v>1</v>
      </c>
      <c r="E12" s="6">
        <v>6</v>
      </c>
      <c r="F12" s="6">
        <v>12</v>
      </c>
      <c r="G12" s="9">
        <v>6</v>
      </c>
      <c r="H12" s="9" t="s">
        <v>14</v>
      </c>
      <c r="I12" s="6">
        <v>2</v>
      </c>
      <c r="J12" s="6">
        <v>2</v>
      </c>
      <c r="K12" s="8"/>
      <c r="L12" s="6">
        <v>2</v>
      </c>
    </row>
    <row r="13" spans="1:12" ht="12.75">
      <c r="A13" s="5" t="s">
        <v>21</v>
      </c>
      <c r="B13" s="6">
        <v>19</v>
      </c>
      <c r="C13" s="6">
        <v>17</v>
      </c>
      <c r="D13" s="6">
        <v>2</v>
      </c>
      <c r="E13" s="6">
        <v>2</v>
      </c>
      <c r="F13" s="6">
        <v>14</v>
      </c>
      <c r="G13" s="6">
        <v>1</v>
      </c>
      <c r="H13" s="9" t="s">
        <v>14</v>
      </c>
      <c r="I13" s="9" t="s">
        <v>14</v>
      </c>
      <c r="J13" s="9"/>
      <c r="K13" s="8"/>
      <c r="L13" s="6">
        <v>1</v>
      </c>
    </row>
    <row r="14" spans="1:12" ht="12.75">
      <c r="A14" s="5" t="s">
        <v>22</v>
      </c>
      <c r="B14" s="6">
        <v>28</v>
      </c>
      <c r="C14" s="10">
        <v>16</v>
      </c>
      <c r="D14" s="6">
        <v>0</v>
      </c>
      <c r="E14" s="6">
        <v>1</v>
      </c>
      <c r="F14" s="6">
        <v>9</v>
      </c>
      <c r="G14" s="6">
        <v>5</v>
      </c>
      <c r="H14" s="6">
        <v>1</v>
      </c>
      <c r="I14" s="9" t="s">
        <v>23</v>
      </c>
      <c r="J14" s="9"/>
      <c r="K14" s="11"/>
      <c r="L14" s="10">
        <v>2</v>
      </c>
    </row>
    <row r="15" spans="1:12" ht="12.75">
      <c r="A15" s="5" t="s">
        <v>24</v>
      </c>
      <c r="B15" s="6">
        <v>23</v>
      </c>
      <c r="C15" s="6">
        <v>17</v>
      </c>
      <c r="D15" s="6">
        <v>2</v>
      </c>
      <c r="E15" s="6">
        <v>5</v>
      </c>
      <c r="F15" s="6">
        <v>6</v>
      </c>
      <c r="G15" s="6">
        <v>4</v>
      </c>
      <c r="H15" s="9" t="s">
        <v>14</v>
      </c>
      <c r="I15" s="6">
        <v>4</v>
      </c>
      <c r="J15" s="6">
        <v>2</v>
      </c>
      <c r="K15" s="6">
        <v>2</v>
      </c>
      <c r="L15" s="9" t="s">
        <v>14</v>
      </c>
    </row>
    <row r="16" spans="1:12" ht="12.75" customHeight="1">
      <c r="A16" s="5" t="s">
        <v>25</v>
      </c>
      <c r="B16" s="6">
        <v>19</v>
      </c>
      <c r="C16" s="6">
        <v>15</v>
      </c>
      <c r="D16" s="6">
        <v>2</v>
      </c>
      <c r="E16" s="6">
        <v>3</v>
      </c>
      <c r="F16" s="6">
        <v>8</v>
      </c>
      <c r="G16" s="6">
        <v>4</v>
      </c>
      <c r="H16" s="6">
        <v>2</v>
      </c>
      <c r="I16" s="6" t="s">
        <v>23</v>
      </c>
      <c r="J16" s="8"/>
      <c r="K16" s="8"/>
      <c r="L16" s="6">
        <v>3</v>
      </c>
    </row>
    <row r="17" spans="1:12" ht="12.75">
      <c r="A17" s="5" t="s">
        <v>26</v>
      </c>
      <c r="B17" s="6">
        <v>31</v>
      </c>
      <c r="C17" s="7">
        <v>20</v>
      </c>
      <c r="D17" s="6">
        <v>4</v>
      </c>
      <c r="E17" s="10">
        <v>1</v>
      </c>
      <c r="F17" s="10">
        <v>6</v>
      </c>
      <c r="G17" s="10">
        <v>12</v>
      </c>
      <c r="H17" s="10">
        <v>5</v>
      </c>
      <c r="I17" s="10" t="s">
        <v>23</v>
      </c>
      <c r="J17" s="8"/>
      <c r="K17" s="8"/>
      <c r="L17" s="8"/>
    </row>
    <row r="18" spans="1:12" ht="12.75">
      <c r="A18" s="5" t="s">
        <v>27</v>
      </c>
      <c r="B18" s="6">
        <v>28</v>
      </c>
      <c r="C18" s="6">
        <v>18</v>
      </c>
      <c r="D18" s="6">
        <v>3</v>
      </c>
      <c r="E18" s="6">
        <v>7</v>
      </c>
      <c r="F18" s="6">
        <v>8</v>
      </c>
      <c r="G18" s="6" t="s">
        <v>23</v>
      </c>
      <c r="H18" s="6">
        <v>3</v>
      </c>
      <c r="I18" s="10">
        <v>3</v>
      </c>
      <c r="J18" s="6">
        <v>1</v>
      </c>
      <c r="K18" s="8"/>
      <c r="L18" s="10">
        <v>3</v>
      </c>
    </row>
    <row r="19" spans="1:12" ht="12.75">
      <c r="A19" s="5" t="s">
        <v>28</v>
      </c>
      <c r="B19" s="6">
        <v>14</v>
      </c>
      <c r="C19" s="10">
        <v>6</v>
      </c>
      <c r="D19" s="10">
        <v>4</v>
      </c>
      <c r="E19" s="10">
        <v>1</v>
      </c>
      <c r="F19" s="10">
        <v>2</v>
      </c>
      <c r="G19" s="10">
        <v>2</v>
      </c>
      <c r="H19" s="10">
        <v>2</v>
      </c>
      <c r="I19" s="10">
        <v>3</v>
      </c>
      <c r="J19" s="10">
        <v>3</v>
      </c>
      <c r="K19" s="10"/>
      <c r="L19" s="10">
        <v>3</v>
      </c>
    </row>
    <row r="20" spans="1:12" ht="12.75">
      <c r="A20" s="12" t="s">
        <v>29</v>
      </c>
      <c r="B20" s="13">
        <v>17</v>
      </c>
      <c r="C20" s="10">
        <v>13</v>
      </c>
      <c r="D20" s="10">
        <v>4</v>
      </c>
      <c r="E20" s="10">
        <v>4</v>
      </c>
      <c r="F20" s="10">
        <v>9</v>
      </c>
      <c r="G20" s="6">
        <v>2</v>
      </c>
      <c r="H20" s="10">
        <v>2</v>
      </c>
      <c r="I20" s="10" t="s">
        <v>23</v>
      </c>
      <c r="J20" s="8"/>
      <c r="K20" s="8"/>
      <c r="L20" s="10">
        <v>6</v>
      </c>
    </row>
    <row r="21" spans="1:12" s="15" customFormat="1" ht="12.75">
      <c r="A21" s="14" t="s">
        <v>30</v>
      </c>
      <c r="B21" s="6">
        <v>14</v>
      </c>
      <c r="C21" s="6">
        <v>15</v>
      </c>
      <c r="D21" s="6">
        <v>3</v>
      </c>
      <c r="E21" s="6">
        <v>1</v>
      </c>
      <c r="F21" s="6">
        <v>6</v>
      </c>
      <c r="G21" s="6">
        <v>4</v>
      </c>
      <c r="H21" s="6">
        <v>2</v>
      </c>
      <c r="I21" s="6">
        <v>5</v>
      </c>
      <c r="J21" s="6">
        <v>3</v>
      </c>
      <c r="K21" s="6">
        <v>1</v>
      </c>
      <c r="L21" s="6">
        <v>6</v>
      </c>
    </row>
    <row r="22" spans="1:12" s="15" customFormat="1" ht="12.75">
      <c r="A22" s="12" t="s">
        <v>31</v>
      </c>
      <c r="B22" s="6">
        <v>19</v>
      </c>
      <c r="C22" s="6">
        <v>13</v>
      </c>
      <c r="D22" s="6">
        <v>5</v>
      </c>
      <c r="E22" s="6"/>
      <c r="F22" s="6">
        <v>10</v>
      </c>
      <c r="G22" s="6">
        <v>3</v>
      </c>
      <c r="H22" s="6">
        <v>1</v>
      </c>
      <c r="I22" s="6">
        <v>4</v>
      </c>
      <c r="J22" s="6">
        <v>4</v>
      </c>
      <c r="K22" s="6"/>
      <c r="L22" s="6"/>
    </row>
    <row r="23" spans="1:12" s="15" customFormat="1" ht="13.5" thickBot="1">
      <c r="A23" s="16" t="s">
        <v>32</v>
      </c>
      <c r="B23" s="17">
        <v>20</v>
      </c>
      <c r="C23" s="17">
        <v>22</v>
      </c>
      <c r="D23" s="17">
        <v>0</v>
      </c>
      <c r="E23" s="17">
        <v>6</v>
      </c>
      <c r="F23" s="17">
        <v>13</v>
      </c>
      <c r="G23" s="17">
        <v>1</v>
      </c>
      <c r="H23" s="17">
        <v>2</v>
      </c>
      <c r="I23" s="17">
        <v>1</v>
      </c>
      <c r="J23" s="17"/>
      <c r="K23" s="17"/>
      <c r="L23" s="17"/>
    </row>
    <row r="24" spans="1:12" s="15" customFormat="1" ht="15" customHeight="1" thickBot="1">
      <c r="A24" s="18" t="s">
        <v>33</v>
      </c>
      <c r="B24" s="19">
        <f>SUM(B6:B23)</f>
        <v>377</v>
      </c>
      <c r="C24" s="19">
        <f>SUM(C6:C23)</f>
        <v>296</v>
      </c>
      <c r="D24" s="19">
        <f>SUM(D6:D23)</f>
        <v>42</v>
      </c>
      <c r="E24" s="20">
        <f>SUM(E6:E23)</f>
        <v>55</v>
      </c>
      <c r="F24" s="20">
        <f>SUM(F6:F23)</f>
        <v>160</v>
      </c>
      <c r="G24" s="20">
        <f>SUM(G8:G23)</f>
        <v>50</v>
      </c>
      <c r="H24" s="20">
        <f>SUM(H8:H23)</f>
        <v>29</v>
      </c>
      <c r="I24" s="20">
        <f>SUM(I6:I23)</f>
        <v>34</v>
      </c>
      <c r="J24" s="20">
        <f>SUM(J6:J23)</f>
        <v>24</v>
      </c>
      <c r="K24" s="20">
        <f>SUM(K6:K23)</f>
        <v>3</v>
      </c>
      <c r="L24" s="20">
        <f>SUM(L6:L23)</f>
        <v>30</v>
      </c>
    </row>
    <row r="25" spans="1:12" s="15" customFormat="1" ht="13.5" thickBot="1">
      <c r="A25" s="18" t="s">
        <v>34</v>
      </c>
      <c r="B25" s="21"/>
      <c r="C25" s="22">
        <f>C24/B24</f>
        <v>0.7851458885941645</v>
      </c>
      <c r="D25" s="23">
        <f>D24/B24</f>
        <v>0.11140583554376658</v>
      </c>
      <c r="E25" s="23">
        <f>E24/B24</f>
        <v>0.14588859416445624</v>
      </c>
      <c r="F25" s="23">
        <f>F24/B24</f>
        <v>0.4244031830238727</v>
      </c>
      <c r="G25" s="23">
        <f>G24/B24</f>
        <v>0.13262599469496023</v>
      </c>
      <c r="H25" s="23">
        <f>H24/B24</f>
        <v>0.07692307692307693</v>
      </c>
      <c r="I25" s="23">
        <f>I24/B24</f>
        <v>0.09018567639257294</v>
      </c>
      <c r="J25" s="23">
        <f>J24/B24</f>
        <v>0.0636604774535809</v>
      </c>
      <c r="K25" s="23">
        <f>K24/B24</f>
        <v>0.007957559681697613</v>
      </c>
      <c r="L25" s="23">
        <f>L24/B24</f>
        <v>0.07957559681697612</v>
      </c>
    </row>
    <row r="26" spans="1:3" s="15" customFormat="1" ht="12.75">
      <c r="A26" s="24"/>
      <c r="B26" s="25"/>
      <c r="C26" s="25"/>
    </row>
    <row r="27" spans="1:2" ht="15.75" customHeight="1">
      <c r="A27" s="26" t="s">
        <v>35</v>
      </c>
      <c r="B27" s="8" t="s">
        <v>36</v>
      </c>
    </row>
    <row r="28" spans="1:2" ht="25.5">
      <c r="A28" s="26" t="s">
        <v>37</v>
      </c>
      <c r="B28" s="27">
        <v>22620</v>
      </c>
    </row>
    <row r="29" spans="1:2" ht="12.75">
      <c r="A29" s="11" t="s">
        <v>38</v>
      </c>
      <c r="B29" s="28" t="s">
        <v>39</v>
      </c>
    </row>
    <row r="30" spans="1:2" ht="12.75">
      <c r="A30" s="29"/>
      <c r="B30" s="30"/>
    </row>
    <row r="32" ht="13.5" thickBot="1"/>
    <row r="33" spans="1:2" ht="47.25" customHeight="1" thickBot="1">
      <c r="A33" s="31" t="s">
        <v>40</v>
      </c>
      <c r="B33" s="32" t="s">
        <v>41</v>
      </c>
    </row>
    <row r="34" spans="1:2" ht="12.75">
      <c r="A34" s="33" t="s">
        <v>42</v>
      </c>
      <c r="B34" s="34">
        <v>1</v>
      </c>
    </row>
    <row r="35" spans="1:2" ht="12.75">
      <c r="A35" s="35" t="s">
        <v>43</v>
      </c>
      <c r="B35" s="8">
        <v>1</v>
      </c>
    </row>
    <row r="36" spans="1:2" ht="13.5" thickBot="1">
      <c r="A36" s="11" t="s">
        <v>44</v>
      </c>
      <c r="B36" s="8">
        <v>1</v>
      </c>
    </row>
    <row r="37" spans="1:2" ht="13.5" thickBot="1">
      <c r="A37" s="36" t="s">
        <v>33</v>
      </c>
      <c r="B37" s="37">
        <f>SUM(B34:B36)</f>
        <v>3</v>
      </c>
    </row>
    <row r="39" spans="1:3" ht="37.5" customHeight="1">
      <c r="A39" s="96" t="s">
        <v>45</v>
      </c>
      <c r="B39" s="96"/>
      <c r="C39" s="96"/>
    </row>
    <row r="40" spans="1:3" ht="37.5" customHeight="1">
      <c r="A40" s="25"/>
      <c r="B40" s="25"/>
      <c r="C40" s="25"/>
    </row>
    <row r="41" spans="1:5" ht="25.5" customHeight="1">
      <c r="A41" s="93" t="s">
        <v>46</v>
      </c>
      <c r="B41" s="93"/>
      <c r="C41" s="93"/>
      <c r="D41" s="93"/>
      <c r="E41" s="93"/>
    </row>
    <row r="43" spans="1:12" ht="12.75">
      <c r="A43" s="94" t="s">
        <v>1</v>
      </c>
      <c r="B43" s="91" t="s">
        <v>2</v>
      </c>
      <c r="C43" s="91" t="s">
        <v>3</v>
      </c>
      <c r="D43" s="91" t="s">
        <v>4</v>
      </c>
      <c r="E43" s="91" t="s">
        <v>5</v>
      </c>
      <c r="F43" s="91" t="s">
        <v>6</v>
      </c>
      <c r="G43" s="91" t="s">
        <v>7</v>
      </c>
      <c r="H43" s="91" t="s">
        <v>8</v>
      </c>
      <c r="I43" s="91" t="s">
        <v>9</v>
      </c>
      <c r="J43" s="91" t="s">
        <v>10</v>
      </c>
      <c r="K43" s="91" t="s">
        <v>11</v>
      </c>
      <c r="L43" s="91" t="s">
        <v>12</v>
      </c>
    </row>
    <row r="44" spans="1:12" ht="13.5" thickBot="1">
      <c r="A44" s="95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2.75">
      <c r="A45" s="2" t="s">
        <v>47</v>
      </c>
      <c r="B45" s="3">
        <v>14</v>
      </c>
      <c r="C45" s="3">
        <v>13</v>
      </c>
      <c r="D45" s="3">
        <v>1</v>
      </c>
      <c r="E45" s="3">
        <v>2</v>
      </c>
      <c r="F45" s="3">
        <v>7</v>
      </c>
      <c r="G45" s="4">
        <v>4</v>
      </c>
      <c r="H45" s="4">
        <v>1</v>
      </c>
      <c r="I45" s="3">
        <v>0</v>
      </c>
      <c r="J45" s="3" t="s">
        <v>23</v>
      </c>
      <c r="K45" s="3" t="s">
        <v>23</v>
      </c>
      <c r="L45" s="3">
        <v>1</v>
      </c>
    </row>
    <row r="46" spans="1:12" ht="12.75">
      <c r="A46" s="5" t="s">
        <v>48</v>
      </c>
      <c r="B46" s="6">
        <v>19</v>
      </c>
      <c r="C46" s="6">
        <v>17</v>
      </c>
      <c r="D46" s="6">
        <v>2</v>
      </c>
      <c r="E46" s="6">
        <v>3</v>
      </c>
      <c r="F46" s="6">
        <v>14</v>
      </c>
      <c r="G46" s="7">
        <v>3</v>
      </c>
      <c r="H46" s="7">
        <v>0</v>
      </c>
      <c r="I46" s="6">
        <v>0</v>
      </c>
      <c r="J46" s="6" t="s">
        <v>23</v>
      </c>
      <c r="K46" s="6" t="s">
        <v>23</v>
      </c>
      <c r="L46" s="6">
        <v>0</v>
      </c>
    </row>
    <row r="47" spans="1:12" ht="12.75">
      <c r="A47" s="5" t="s">
        <v>49</v>
      </c>
      <c r="B47" s="6">
        <v>23</v>
      </c>
      <c r="C47" s="6">
        <v>22</v>
      </c>
      <c r="D47" s="6">
        <v>1</v>
      </c>
      <c r="E47" s="6">
        <v>1</v>
      </c>
      <c r="F47" s="6">
        <v>11</v>
      </c>
      <c r="G47" s="6">
        <v>5</v>
      </c>
      <c r="H47" s="6">
        <v>2</v>
      </c>
      <c r="I47" s="7">
        <v>2</v>
      </c>
      <c r="J47" s="7">
        <v>1</v>
      </c>
      <c r="K47" s="10" t="s">
        <v>23</v>
      </c>
      <c r="L47" s="6">
        <v>0</v>
      </c>
    </row>
    <row r="48" spans="1:12" ht="12.75">
      <c r="A48" s="5" t="s">
        <v>50</v>
      </c>
      <c r="B48" s="6">
        <v>17</v>
      </c>
      <c r="C48" s="6">
        <v>12</v>
      </c>
      <c r="D48" s="6">
        <v>5</v>
      </c>
      <c r="E48" s="6">
        <v>0</v>
      </c>
      <c r="F48" s="6">
        <v>1</v>
      </c>
      <c r="G48" s="6">
        <v>6</v>
      </c>
      <c r="H48" s="6">
        <v>2</v>
      </c>
      <c r="I48" s="6">
        <v>4</v>
      </c>
      <c r="J48" s="6">
        <v>3</v>
      </c>
      <c r="K48" s="10" t="s">
        <v>23</v>
      </c>
      <c r="L48" s="6">
        <v>1</v>
      </c>
    </row>
    <row r="49" spans="1:12" ht="12.75">
      <c r="A49" s="5" t="s">
        <v>51</v>
      </c>
      <c r="B49" s="6">
        <v>20</v>
      </c>
      <c r="C49" s="6">
        <v>18</v>
      </c>
      <c r="D49" s="6">
        <v>2</v>
      </c>
      <c r="E49" s="6">
        <v>0</v>
      </c>
      <c r="F49" s="6">
        <v>6</v>
      </c>
      <c r="G49" s="7">
        <v>11</v>
      </c>
      <c r="H49" s="6">
        <v>1</v>
      </c>
      <c r="I49" s="7">
        <v>2</v>
      </c>
      <c r="J49" s="7">
        <v>1</v>
      </c>
      <c r="K49" s="6">
        <v>1</v>
      </c>
      <c r="L49" s="6">
        <v>0</v>
      </c>
    </row>
    <row r="50" spans="1:12" ht="13.5" thickBot="1">
      <c r="A50" s="38" t="s">
        <v>33</v>
      </c>
      <c r="B50" s="39">
        <f aca="true" t="shared" si="0" ref="B50:L50">SUM(B45:B49)</f>
        <v>93</v>
      </c>
      <c r="C50" s="39">
        <f t="shared" si="0"/>
        <v>82</v>
      </c>
      <c r="D50" s="39">
        <f t="shared" si="0"/>
        <v>11</v>
      </c>
      <c r="E50" s="40">
        <f t="shared" si="0"/>
        <v>6</v>
      </c>
      <c r="F50" s="40">
        <f t="shared" si="0"/>
        <v>39</v>
      </c>
      <c r="G50" s="40">
        <f t="shared" si="0"/>
        <v>29</v>
      </c>
      <c r="H50" s="40">
        <f t="shared" si="0"/>
        <v>6</v>
      </c>
      <c r="I50" s="40">
        <f t="shared" si="0"/>
        <v>8</v>
      </c>
      <c r="J50" s="40">
        <f t="shared" si="0"/>
        <v>5</v>
      </c>
      <c r="K50" s="40">
        <f t="shared" si="0"/>
        <v>1</v>
      </c>
      <c r="L50" s="40">
        <f t="shared" si="0"/>
        <v>2</v>
      </c>
    </row>
    <row r="51" spans="1:12" ht="13.5" thickBot="1">
      <c r="A51" s="41" t="s">
        <v>34</v>
      </c>
      <c r="B51" s="42"/>
      <c r="C51" s="43">
        <f>C50/B50</f>
        <v>0.8817204301075269</v>
      </c>
      <c r="D51" s="43">
        <f>D50/B50</f>
        <v>0.11827956989247312</v>
      </c>
      <c r="E51" s="43">
        <f>E50/C50</f>
        <v>0.07317073170731707</v>
      </c>
      <c r="F51" s="43">
        <f>F50/B50</f>
        <v>0.41935483870967744</v>
      </c>
      <c r="G51" s="43">
        <f>G50/B50</f>
        <v>0.3118279569892473</v>
      </c>
      <c r="H51" s="43">
        <f>H50/B50</f>
        <v>0.06451612903225806</v>
      </c>
      <c r="I51" s="43">
        <f>I50/B50</f>
        <v>0.08602150537634409</v>
      </c>
      <c r="J51" s="43">
        <f>J50/B50</f>
        <v>0.053763440860215055</v>
      </c>
      <c r="K51" s="43">
        <f>L50/B50</f>
        <v>0.021505376344086023</v>
      </c>
      <c r="L51" s="43">
        <f>L50/B50</f>
        <v>0.021505376344086023</v>
      </c>
    </row>
    <row r="52" spans="1:12" ht="12.75">
      <c r="A52" s="24"/>
      <c r="B52" s="25"/>
      <c r="C52" s="25"/>
      <c r="D52" s="15"/>
      <c r="E52" s="15"/>
      <c r="F52" s="15"/>
      <c r="G52" s="15"/>
      <c r="H52" s="15"/>
      <c r="I52" s="15"/>
      <c r="J52" s="15"/>
      <c r="K52" s="15"/>
      <c r="L52" s="15"/>
    </row>
  </sheetData>
  <sheetProtection/>
  <mergeCells count="27">
    <mergeCell ref="A39:C39"/>
    <mergeCell ref="A1:G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41:E41"/>
    <mergeCell ref="A43:A44"/>
    <mergeCell ref="B43:B44"/>
    <mergeCell ref="C43:C44"/>
    <mergeCell ref="D43:D44"/>
    <mergeCell ref="E43:E44"/>
    <mergeCell ref="L43:L44"/>
    <mergeCell ref="F43:F44"/>
    <mergeCell ref="G43:G44"/>
    <mergeCell ref="H43:H44"/>
    <mergeCell ref="I43:I44"/>
    <mergeCell ref="J43:J44"/>
    <mergeCell ref="K43:K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0"/>
  <sheetViews>
    <sheetView zoomScalePageLayoutView="0" workbookViewId="0" topLeftCell="A8">
      <selection activeCell="L35" sqref="L35"/>
    </sheetView>
  </sheetViews>
  <sheetFormatPr defaultColWidth="9.140625" defaultRowHeight="12.75"/>
  <cols>
    <col min="1" max="1" width="17.00390625" style="0" customWidth="1"/>
    <col min="2" max="2" width="11.421875" style="0" customWidth="1"/>
  </cols>
  <sheetData>
    <row r="3" spans="1:2" ht="12.75">
      <c r="A3" s="99" t="s">
        <v>52</v>
      </c>
      <c r="B3" s="99"/>
    </row>
    <row r="4" spans="1:2" ht="12.75">
      <c r="A4" s="11" t="s">
        <v>53</v>
      </c>
      <c r="B4" s="8">
        <v>38</v>
      </c>
    </row>
    <row r="5" spans="1:2" ht="12.75">
      <c r="A5" s="11" t="s">
        <v>3</v>
      </c>
      <c r="B5" s="8">
        <v>290</v>
      </c>
    </row>
    <row r="6" spans="1:2" ht="12.75">
      <c r="A6" s="11" t="s">
        <v>33</v>
      </c>
      <c r="B6" s="8">
        <f>SUM(B4:B5)</f>
        <v>328</v>
      </c>
    </row>
    <row r="15" spans="1:2" ht="12.75">
      <c r="A15" s="99" t="s">
        <v>54</v>
      </c>
      <c r="B15" s="99"/>
    </row>
    <row r="16" spans="1:7" ht="12.75" customHeight="1">
      <c r="A16" s="11" t="s">
        <v>5</v>
      </c>
      <c r="B16" s="8">
        <v>54</v>
      </c>
      <c r="C16" s="98"/>
      <c r="D16" s="98"/>
      <c r="E16" s="98"/>
      <c r="F16" s="98"/>
      <c r="G16" s="98"/>
    </row>
    <row r="17" spans="1:7" ht="12.75">
      <c r="A17" s="11" t="s">
        <v>55</v>
      </c>
      <c r="B17" s="8">
        <v>158</v>
      </c>
      <c r="C17" s="98"/>
      <c r="D17" s="98"/>
      <c r="E17" s="98"/>
      <c r="F17" s="98"/>
      <c r="G17" s="98"/>
    </row>
    <row r="18" spans="1:7" ht="12.75">
      <c r="A18" s="11" t="s">
        <v>56</v>
      </c>
      <c r="B18" s="8">
        <v>48</v>
      </c>
      <c r="C18" s="44"/>
      <c r="D18" s="44"/>
      <c r="E18" s="45"/>
      <c r="F18" s="45"/>
      <c r="G18" s="44"/>
    </row>
    <row r="19" spans="1:7" ht="12.75">
      <c r="A19" s="11" t="s">
        <v>8</v>
      </c>
      <c r="B19" s="8">
        <v>27</v>
      </c>
      <c r="C19" s="44"/>
      <c r="D19" s="44"/>
      <c r="E19" s="45"/>
      <c r="F19" s="45"/>
      <c r="G19" s="44"/>
    </row>
    <row r="20" spans="1:7" ht="12.75">
      <c r="A20" s="11" t="s">
        <v>9</v>
      </c>
      <c r="B20" s="8">
        <v>31</v>
      </c>
      <c r="C20" s="44"/>
      <c r="D20" s="44"/>
      <c r="E20" s="44"/>
      <c r="F20" s="44"/>
      <c r="G20" s="45"/>
    </row>
    <row r="21" spans="1:7" ht="12.75">
      <c r="A21" s="11" t="s">
        <v>33</v>
      </c>
      <c r="B21" s="8">
        <f>SUM(B16:B20)</f>
        <v>318</v>
      </c>
      <c r="C21" s="44"/>
      <c r="D21" s="44"/>
      <c r="E21" s="44"/>
      <c r="F21" s="44"/>
      <c r="G21" s="44"/>
    </row>
    <row r="22" spans="3:7" ht="12.75">
      <c r="C22" s="44"/>
      <c r="D22" s="44"/>
      <c r="E22" s="45"/>
      <c r="F22" s="44"/>
      <c r="G22" s="45"/>
    </row>
    <row r="23" spans="3:7" ht="12.75">
      <c r="C23" s="44"/>
      <c r="D23" s="44"/>
      <c r="E23" s="44"/>
      <c r="F23" s="46"/>
      <c r="G23" s="46"/>
    </row>
    <row r="24" spans="3:7" ht="12.75">
      <c r="C24" s="44"/>
      <c r="D24" s="44"/>
      <c r="E24" s="46"/>
      <c r="F24" s="46"/>
      <c r="G24" s="44"/>
    </row>
    <row r="25" spans="3:7" ht="12.75">
      <c r="C25" s="44"/>
      <c r="D25" s="44"/>
      <c r="E25" s="44"/>
      <c r="F25" s="46"/>
      <c r="G25" s="46"/>
    </row>
    <row r="26" spans="3:7" ht="12.75">
      <c r="C26" s="44"/>
      <c r="D26" s="44"/>
      <c r="E26" s="44"/>
      <c r="F26" s="44"/>
      <c r="G26" s="46"/>
    </row>
    <row r="27" spans="3:7" ht="12.75">
      <c r="C27" s="44"/>
      <c r="D27" s="44"/>
      <c r="E27" s="44"/>
      <c r="F27" s="46"/>
      <c r="G27" s="44"/>
    </row>
    <row r="28" spans="3:7" ht="12.75">
      <c r="C28" s="44"/>
      <c r="D28" s="44"/>
      <c r="E28" s="44"/>
      <c r="F28" s="44"/>
      <c r="G28" s="44"/>
    </row>
    <row r="29" spans="3:7" ht="12.75">
      <c r="C29" s="47"/>
      <c r="D29" s="47"/>
      <c r="E29" s="47"/>
      <c r="F29" s="47"/>
      <c r="G29" s="47"/>
    </row>
    <row r="30" spans="3:7" ht="12.75">
      <c r="C30" s="44"/>
      <c r="D30" s="44"/>
      <c r="E30" s="44"/>
      <c r="F30" s="44"/>
      <c r="G30" s="47"/>
    </row>
    <row r="31" spans="3:7" ht="12.75">
      <c r="C31" s="15"/>
      <c r="D31" s="15"/>
      <c r="E31" s="15"/>
      <c r="F31" s="15"/>
      <c r="G31" s="15"/>
    </row>
    <row r="32" spans="3:7" ht="12.75">
      <c r="C32" s="47"/>
      <c r="D32" s="47"/>
      <c r="E32" s="44"/>
      <c r="F32" s="47"/>
      <c r="G32" s="47"/>
    </row>
    <row r="33" spans="3:7" ht="12.75">
      <c r="C33" s="44"/>
      <c r="D33" s="44"/>
      <c r="E33" s="44"/>
      <c r="F33" s="44"/>
      <c r="G33" s="44"/>
    </row>
    <row r="34" spans="3:7" ht="12.75">
      <c r="C34" s="44"/>
      <c r="D34" s="44"/>
      <c r="E34" s="44"/>
      <c r="F34" s="44"/>
      <c r="G34" s="44"/>
    </row>
    <row r="35" spans="3:7" ht="12.75">
      <c r="C35" s="44"/>
      <c r="D35" s="44"/>
      <c r="E35" s="44"/>
      <c r="F35" s="44"/>
      <c r="G35" s="44"/>
    </row>
    <row r="36" spans="3:7" ht="12.75">
      <c r="C36" s="15"/>
      <c r="D36" s="15"/>
      <c r="E36" s="15"/>
      <c r="F36" s="15"/>
      <c r="G36" s="15"/>
    </row>
    <row r="39" spans="1:2" ht="12.75">
      <c r="A39" s="99" t="s">
        <v>57</v>
      </c>
      <c r="B39" s="99"/>
    </row>
    <row r="40" spans="1:2" ht="12.75">
      <c r="A40" s="8" t="s">
        <v>58</v>
      </c>
      <c r="B40" s="6">
        <v>33</v>
      </c>
    </row>
    <row r="41" spans="1:2" ht="12.75">
      <c r="A41" s="8" t="s">
        <v>59</v>
      </c>
      <c r="B41" s="6">
        <v>1</v>
      </c>
    </row>
    <row r="42" spans="1:2" ht="12.75">
      <c r="A42" s="8" t="s">
        <v>60</v>
      </c>
      <c r="B42" s="6">
        <v>29</v>
      </c>
    </row>
    <row r="43" spans="1:2" ht="12.75">
      <c r="A43" s="8" t="s">
        <v>61</v>
      </c>
      <c r="B43" s="6">
        <v>18</v>
      </c>
    </row>
    <row r="44" spans="1:2" ht="12.75">
      <c r="A44" s="8" t="s">
        <v>62</v>
      </c>
      <c r="B44" s="6">
        <v>7</v>
      </c>
    </row>
    <row r="45" spans="1:2" ht="12.75">
      <c r="A45" s="8" t="s">
        <v>63</v>
      </c>
      <c r="B45" s="6">
        <v>34</v>
      </c>
    </row>
    <row r="46" spans="1:2" ht="12.75">
      <c r="A46" s="11" t="s">
        <v>64</v>
      </c>
      <c r="B46" s="6">
        <v>137</v>
      </c>
    </row>
    <row r="47" spans="1:2" ht="12.75">
      <c r="A47" s="8" t="s">
        <v>65</v>
      </c>
      <c r="B47" s="6">
        <v>3</v>
      </c>
    </row>
    <row r="48" spans="1:2" ht="12.75">
      <c r="A48" s="48" t="s">
        <v>66</v>
      </c>
      <c r="B48" s="6">
        <v>25</v>
      </c>
    </row>
    <row r="49" spans="1:2" ht="12.75">
      <c r="A49" s="49" t="s">
        <v>67</v>
      </c>
      <c r="B49" s="13">
        <v>23</v>
      </c>
    </row>
    <row r="50" spans="1:2" ht="12.75">
      <c r="A50" s="48" t="s">
        <v>33</v>
      </c>
      <c r="B50" s="6">
        <v>310</v>
      </c>
    </row>
  </sheetData>
  <sheetProtection/>
  <mergeCells count="8">
    <mergeCell ref="G16:G17"/>
    <mergeCell ref="A39:B39"/>
    <mergeCell ref="A3:B3"/>
    <mergeCell ref="A15:B15"/>
    <mergeCell ref="C16:C17"/>
    <mergeCell ref="D16:D17"/>
    <mergeCell ref="E16:E17"/>
    <mergeCell ref="F16:F1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G28" sqref="G28"/>
    </sheetView>
  </sheetViews>
  <sheetFormatPr defaultColWidth="9.140625" defaultRowHeight="12.75"/>
  <cols>
    <col min="1" max="1" width="28.28125" style="0" customWidth="1"/>
    <col min="2" max="2" width="17.28125" style="0" customWidth="1"/>
    <col min="3" max="3" width="14.8515625" style="0" customWidth="1"/>
    <col min="4" max="4" width="11.57421875" style="0" customWidth="1"/>
    <col min="5" max="5" width="18.7109375" style="0" customWidth="1"/>
    <col min="6" max="6" width="13.28125" style="0" customWidth="1"/>
    <col min="7" max="8" width="14.28125" style="0" customWidth="1"/>
    <col min="9" max="9" width="12.00390625" style="0" customWidth="1"/>
    <col min="10" max="12" width="12.57421875" style="0" customWidth="1"/>
  </cols>
  <sheetData>
    <row r="1" spans="1:8" ht="12.75">
      <c r="A1" s="97" t="s">
        <v>0</v>
      </c>
      <c r="B1" s="97"/>
      <c r="C1" s="97"/>
      <c r="D1" s="97"/>
      <c r="E1" s="97"/>
      <c r="F1" s="97"/>
      <c r="G1" s="97"/>
      <c r="H1" s="1"/>
    </row>
    <row r="4" spans="1:12" s="1" customFormat="1" ht="14.25" customHeight="1">
      <c r="A4" s="94" t="s">
        <v>1</v>
      </c>
      <c r="B4" s="91" t="s">
        <v>2</v>
      </c>
      <c r="C4" s="91" t="s">
        <v>3</v>
      </c>
      <c r="D4" s="91" t="s">
        <v>4</v>
      </c>
      <c r="E4" s="91" t="s">
        <v>5</v>
      </c>
      <c r="F4" s="91" t="s">
        <v>6</v>
      </c>
      <c r="G4" s="91" t="s">
        <v>7</v>
      </c>
      <c r="H4" s="91" t="s">
        <v>8</v>
      </c>
      <c r="I4" s="91" t="s">
        <v>9</v>
      </c>
      <c r="J4" s="91" t="s">
        <v>10</v>
      </c>
      <c r="K4" s="91" t="s">
        <v>11</v>
      </c>
      <c r="L4" s="91" t="s">
        <v>12</v>
      </c>
    </row>
    <row r="5" spans="1:12" ht="13.5" customHeight="1" thickBot="1">
      <c r="A5" s="95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2.75" customHeight="1">
      <c r="A6" s="50" t="s">
        <v>68</v>
      </c>
      <c r="B6" s="51">
        <v>11</v>
      </c>
      <c r="C6" s="3">
        <v>10</v>
      </c>
      <c r="D6" s="3">
        <v>1</v>
      </c>
      <c r="E6" s="3"/>
      <c r="F6" s="3">
        <v>8</v>
      </c>
      <c r="G6" s="4">
        <v>3</v>
      </c>
      <c r="H6" s="4"/>
      <c r="I6" s="3"/>
      <c r="J6" s="3">
        <v>6</v>
      </c>
      <c r="K6" s="8">
        <v>4</v>
      </c>
      <c r="L6" s="3"/>
    </row>
    <row r="7" spans="1:12" ht="24">
      <c r="A7" s="52" t="s">
        <v>69</v>
      </c>
      <c r="B7" s="53"/>
      <c r="C7" s="54"/>
      <c r="D7" s="54"/>
      <c r="E7" s="54"/>
      <c r="F7" s="54"/>
      <c r="G7" s="55"/>
      <c r="H7" s="55"/>
      <c r="I7" s="54"/>
      <c r="J7" s="54"/>
      <c r="K7" s="56"/>
      <c r="L7" s="54"/>
    </row>
    <row r="8" spans="1:12" ht="12.75">
      <c r="A8" s="50" t="s">
        <v>70</v>
      </c>
      <c r="B8" s="51">
        <v>14</v>
      </c>
      <c r="C8" s="6">
        <v>12</v>
      </c>
      <c r="D8" s="6">
        <v>2</v>
      </c>
      <c r="E8" s="6">
        <v>2</v>
      </c>
      <c r="F8" s="6">
        <v>6</v>
      </c>
      <c r="G8" s="6">
        <v>3</v>
      </c>
      <c r="H8" s="6"/>
      <c r="I8" s="7">
        <v>3</v>
      </c>
      <c r="J8" s="7">
        <v>1</v>
      </c>
      <c r="K8" s="8">
        <v>5</v>
      </c>
      <c r="L8" s="6">
        <v>5</v>
      </c>
    </row>
    <row r="9" spans="1:12" ht="12.75">
      <c r="A9" s="50" t="s">
        <v>71</v>
      </c>
      <c r="B9" s="51">
        <v>30</v>
      </c>
      <c r="C9" s="6">
        <v>25</v>
      </c>
      <c r="D9" s="6">
        <v>5</v>
      </c>
      <c r="E9" s="6">
        <v>2</v>
      </c>
      <c r="F9" s="6">
        <v>17</v>
      </c>
      <c r="G9" s="6">
        <v>2</v>
      </c>
      <c r="H9" s="6"/>
      <c r="I9" s="6">
        <v>3</v>
      </c>
      <c r="J9" s="6">
        <v>18</v>
      </c>
      <c r="K9" s="8">
        <v>6</v>
      </c>
      <c r="L9" s="6">
        <v>2</v>
      </c>
    </row>
    <row r="10" spans="1:12" ht="12.75">
      <c r="A10" s="50" t="s">
        <v>72</v>
      </c>
      <c r="B10" s="51">
        <v>24</v>
      </c>
      <c r="C10" s="6">
        <v>16</v>
      </c>
      <c r="D10" s="6">
        <v>8</v>
      </c>
      <c r="E10" s="6"/>
      <c r="F10" s="6">
        <v>15</v>
      </c>
      <c r="G10" s="7">
        <v>1</v>
      </c>
      <c r="H10" s="6">
        <v>2</v>
      </c>
      <c r="I10" s="7">
        <v>6</v>
      </c>
      <c r="J10" s="7">
        <v>3</v>
      </c>
      <c r="K10" s="8">
        <v>2</v>
      </c>
      <c r="L10" s="6">
        <v>10</v>
      </c>
    </row>
    <row r="11" spans="1:12" ht="12.75">
      <c r="A11" s="50" t="s">
        <v>73</v>
      </c>
      <c r="B11" s="51">
        <v>19</v>
      </c>
      <c r="C11" s="6">
        <v>16</v>
      </c>
      <c r="D11" s="6">
        <v>3</v>
      </c>
      <c r="E11" s="6">
        <v>1</v>
      </c>
      <c r="F11" s="6">
        <v>14</v>
      </c>
      <c r="G11" s="6"/>
      <c r="H11" s="9">
        <v>1</v>
      </c>
      <c r="I11" s="9">
        <v>2</v>
      </c>
      <c r="J11" s="9">
        <v>4</v>
      </c>
      <c r="K11" s="8">
        <v>10</v>
      </c>
      <c r="L11" s="6">
        <v>2</v>
      </c>
    </row>
    <row r="12" spans="1:12" s="62" customFormat="1" ht="12.75">
      <c r="A12" s="57" t="s">
        <v>74</v>
      </c>
      <c r="B12" s="58">
        <v>28</v>
      </c>
      <c r="C12" s="59">
        <v>22</v>
      </c>
      <c r="D12" s="59">
        <v>6</v>
      </c>
      <c r="E12" s="59"/>
      <c r="F12" s="59">
        <v>7</v>
      </c>
      <c r="G12" s="60">
        <v>4</v>
      </c>
      <c r="H12" s="60">
        <v>5</v>
      </c>
      <c r="I12" s="59">
        <v>5</v>
      </c>
      <c r="J12" s="59">
        <v>13</v>
      </c>
      <c r="K12" s="61">
        <v>13</v>
      </c>
      <c r="L12" s="59">
        <v>2</v>
      </c>
    </row>
    <row r="13" spans="1:12" ht="12.75">
      <c r="A13" s="50" t="s">
        <v>75</v>
      </c>
      <c r="B13" s="51">
        <v>17</v>
      </c>
      <c r="C13" s="6">
        <v>15</v>
      </c>
      <c r="D13" s="6">
        <v>2</v>
      </c>
      <c r="E13" s="6"/>
      <c r="F13" s="6">
        <v>9</v>
      </c>
      <c r="G13" s="6"/>
      <c r="H13" s="9">
        <v>1</v>
      </c>
      <c r="I13" s="9">
        <v>5</v>
      </c>
      <c r="J13" s="9">
        <v>3</v>
      </c>
      <c r="K13" s="63">
        <v>4</v>
      </c>
      <c r="L13" s="6">
        <v>9</v>
      </c>
    </row>
    <row r="14" spans="1:12" ht="12.75">
      <c r="A14" s="50" t="s">
        <v>76</v>
      </c>
      <c r="B14" s="51">
        <v>18</v>
      </c>
      <c r="C14" s="10">
        <v>17</v>
      </c>
      <c r="D14" s="6">
        <v>1</v>
      </c>
      <c r="E14" s="6">
        <v>2</v>
      </c>
      <c r="F14" s="6">
        <v>9</v>
      </c>
      <c r="G14" s="6">
        <v>3</v>
      </c>
      <c r="H14" s="6"/>
      <c r="I14" s="9">
        <v>1</v>
      </c>
      <c r="J14" s="9">
        <v>8</v>
      </c>
      <c r="K14" s="11">
        <v>2</v>
      </c>
      <c r="L14" s="10">
        <v>5</v>
      </c>
    </row>
    <row r="15" spans="1:12" ht="12.75">
      <c r="A15" s="50" t="s">
        <v>77</v>
      </c>
      <c r="B15" s="51">
        <v>22</v>
      </c>
      <c r="C15" s="6">
        <v>14</v>
      </c>
      <c r="D15" s="6">
        <v>8</v>
      </c>
      <c r="E15" s="6"/>
      <c r="F15" s="6">
        <v>9</v>
      </c>
      <c r="G15" s="6">
        <v>3</v>
      </c>
      <c r="H15" s="9">
        <v>1</v>
      </c>
      <c r="I15" s="6">
        <v>7</v>
      </c>
      <c r="J15" s="6">
        <v>7</v>
      </c>
      <c r="K15" s="6">
        <v>7</v>
      </c>
      <c r="L15" s="9">
        <v>6</v>
      </c>
    </row>
    <row r="16" spans="1:12" ht="12.75" customHeight="1">
      <c r="A16" s="50" t="s">
        <v>78</v>
      </c>
      <c r="B16" s="51">
        <v>16</v>
      </c>
      <c r="C16" s="6">
        <v>15</v>
      </c>
      <c r="D16" s="6">
        <v>1</v>
      </c>
      <c r="E16" s="6">
        <v>1</v>
      </c>
      <c r="F16" s="6">
        <v>6</v>
      </c>
      <c r="G16" s="6">
        <v>2</v>
      </c>
      <c r="H16" s="6"/>
      <c r="I16" s="6">
        <v>5</v>
      </c>
      <c r="J16" s="8">
        <v>4</v>
      </c>
      <c r="K16" s="8">
        <v>3</v>
      </c>
      <c r="L16" s="6">
        <v>4</v>
      </c>
    </row>
    <row r="17" spans="1:12" ht="12.75">
      <c r="A17" s="50" t="s">
        <v>79</v>
      </c>
      <c r="B17" s="51">
        <v>22</v>
      </c>
      <c r="C17" s="7">
        <v>19</v>
      </c>
      <c r="D17" s="6">
        <v>3</v>
      </c>
      <c r="E17" s="10"/>
      <c r="F17" s="10">
        <v>10</v>
      </c>
      <c r="G17" s="10">
        <v>7</v>
      </c>
      <c r="H17" s="10"/>
      <c r="I17" s="10">
        <v>4</v>
      </c>
      <c r="J17" s="8">
        <v>7</v>
      </c>
      <c r="K17" s="8">
        <v>4</v>
      </c>
      <c r="L17" s="8">
        <v>7</v>
      </c>
    </row>
    <row r="18" spans="1:12" ht="12.75">
      <c r="A18" s="64" t="s">
        <v>80</v>
      </c>
      <c r="B18" s="65"/>
      <c r="C18" s="54"/>
      <c r="D18" s="54"/>
      <c r="E18" s="54"/>
      <c r="F18" s="54"/>
      <c r="G18" s="54"/>
      <c r="H18" s="54"/>
      <c r="I18" s="66"/>
      <c r="J18" s="54"/>
      <c r="K18" s="56"/>
      <c r="L18" s="66"/>
    </row>
    <row r="19" spans="1:12" ht="12.75">
      <c r="A19" s="67" t="s">
        <v>81</v>
      </c>
      <c r="B19" s="68">
        <v>20</v>
      </c>
      <c r="C19" s="10">
        <v>18</v>
      </c>
      <c r="D19" s="10">
        <v>2</v>
      </c>
      <c r="E19" s="10"/>
      <c r="F19" s="10">
        <v>7</v>
      </c>
      <c r="G19" s="10">
        <v>9</v>
      </c>
      <c r="H19" s="10">
        <v>3</v>
      </c>
      <c r="I19" s="10">
        <v>1</v>
      </c>
      <c r="J19" s="10">
        <v>13</v>
      </c>
      <c r="K19" s="10">
        <v>2</v>
      </c>
      <c r="L19" s="10">
        <v>1</v>
      </c>
    </row>
    <row r="20" spans="1:12" ht="12.75">
      <c r="A20" s="69" t="s">
        <v>82</v>
      </c>
      <c r="B20" s="7">
        <v>14</v>
      </c>
      <c r="C20" s="10">
        <v>13</v>
      </c>
      <c r="D20" s="10">
        <v>1</v>
      </c>
      <c r="E20" s="10">
        <v>2</v>
      </c>
      <c r="F20" s="10">
        <v>6</v>
      </c>
      <c r="G20" s="6">
        <v>1</v>
      </c>
      <c r="H20" s="10"/>
      <c r="I20" s="10">
        <v>5</v>
      </c>
      <c r="J20" s="8">
        <v>5</v>
      </c>
      <c r="K20" s="8">
        <v>2</v>
      </c>
      <c r="L20" s="10">
        <v>5</v>
      </c>
    </row>
    <row r="21" spans="1:12" s="15" customFormat="1" ht="12.75">
      <c r="A21" s="50" t="s">
        <v>83</v>
      </c>
      <c r="B21" s="70">
        <v>35</v>
      </c>
      <c r="C21" s="6">
        <v>24</v>
      </c>
      <c r="D21" s="6">
        <v>11</v>
      </c>
      <c r="E21" s="6"/>
      <c r="F21" s="6">
        <v>13</v>
      </c>
      <c r="G21" s="6">
        <v>3</v>
      </c>
      <c r="H21" s="6">
        <v>4</v>
      </c>
      <c r="I21" s="6">
        <v>8</v>
      </c>
      <c r="J21" s="6">
        <v>12</v>
      </c>
      <c r="K21" s="6">
        <v>7</v>
      </c>
      <c r="L21" s="6"/>
    </row>
    <row r="22" spans="1:12" s="15" customFormat="1" ht="26.25" thickBot="1">
      <c r="A22" s="71" t="s">
        <v>84</v>
      </c>
      <c r="B22" s="17">
        <v>34</v>
      </c>
      <c r="C22" s="17">
        <v>23</v>
      </c>
      <c r="D22" s="17">
        <v>11</v>
      </c>
      <c r="E22" s="17"/>
      <c r="F22" s="17"/>
      <c r="G22" s="17"/>
      <c r="H22" s="17"/>
      <c r="I22" s="17"/>
      <c r="J22" s="17"/>
      <c r="K22" s="17"/>
      <c r="L22" s="17"/>
    </row>
    <row r="23" spans="1:12" s="15" customFormat="1" ht="15" customHeight="1" thickBot="1">
      <c r="A23" s="18" t="s">
        <v>33</v>
      </c>
      <c r="B23" s="19">
        <f>SUM(B6:B22)</f>
        <v>324</v>
      </c>
      <c r="C23" s="19">
        <f>SUM(C6:C22)</f>
        <v>259</v>
      </c>
      <c r="D23" s="19">
        <f>SUM(D6:D22)</f>
        <v>65</v>
      </c>
      <c r="E23" s="20">
        <f>SUM(E6:E22)</f>
        <v>10</v>
      </c>
      <c r="F23" s="20">
        <f>SUM(F6:F22)</f>
        <v>136</v>
      </c>
      <c r="G23" s="20">
        <f>SUM(G8:G22)</f>
        <v>38</v>
      </c>
      <c r="H23" s="20">
        <f>SUM(H8:H22)</f>
        <v>17</v>
      </c>
      <c r="I23" s="20">
        <f>SUM(I6:I22)</f>
        <v>55</v>
      </c>
      <c r="J23" s="20">
        <f>SUM(J6:J22)</f>
        <v>104</v>
      </c>
      <c r="K23" s="20">
        <f>SUM(K6:K22)</f>
        <v>71</v>
      </c>
      <c r="L23" s="20">
        <f>SUM(L6:L22)</f>
        <v>58</v>
      </c>
    </row>
    <row r="24" spans="1:12" s="15" customFormat="1" ht="13.5" thickBot="1">
      <c r="A24" s="18" t="s">
        <v>34</v>
      </c>
      <c r="B24" s="21"/>
      <c r="C24" s="22">
        <f>C23/B23</f>
        <v>0.7993827160493827</v>
      </c>
      <c r="D24" s="23">
        <f>D23/B23</f>
        <v>0.2006172839506173</v>
      </c>
      <c r="E24" s="23">
        <f>E23/B23</f>
        <v>0.030864197530864196</v>
      </c>
      <c r="F24" s="23">
        <f>F23/B23</f>
        <v>0.41975308641975306</v>
      </c>
      <c r="G24" s="23">
        <f>G23/B23</f>
        <v>0.11728395061728394</v>
      </c>
      <c r="H24" s="23">
        <f>H23/B23</f>
        <v>0.05246913580246913</v>
      </c>
      <c r="I24" s="23">
        <f>I23/B23</f>
        <v>0.1697530864197531</v>
      </c>
      <c r="J24" s="23">
        <f>J23/B23</f>
        <v>0.32098765432098764</v>
      </c>
      <c r="K24" s="23">
        <f>K23/B23</f>
        <v>0.2191358024691358</v>
      </c>
      <c r="L24" s="23">
        <f>L23/B23</f>
        <v>0.17901234567901234</v>
      </c>
    </row>
    <row r="25" spans="1:3" s="15" customFormat="1" ht="12.75">
      <c r="A25" s="24"/>
      <c r="B25" s="25"/>
      <c r="C25" s="25"/>
    </row>
    <row r="26" spans="1:2" ht="15.75" customHeight="1">
      <c r="A26" s="26" t="s">
        <v>35</v>
      </c>
      <c r="B26" s="8" t="s">
        <v>36</v>
      </c>
    </row>
    <row r="27" spans="1:2" ht="25.5">
      <c r="A27" s="26" t="s">
        <v>37</v>
      </c>
      <c r="B27" s="27">
        <v>17400</v>
      </c>
    </row>
    <row r="28" spans="1:2" ht="12.75">
      <c r="A28" s="11" t="s">
        <v>38</v>
      </c>
      <c r="B28" s="28" t="s">
        <v>39</v>
      </c>
    </row>
    <row r="29" spans="1:2" ht="12.75">
      <c r="A29" s="29"/>
      <c r="B29" s="30"/>
    </row>
    <row r="31" ht="13.5" thickBot="1"/>
    <row r="32" spans="1:2" ht="47.25" customHeight="1" thickBot="1">
      <c r="A32" s="31" t="s">
        <v>40</v>
      </c>
      <c r="B32" s="32" t="s">
        <v>41</v>
      </c>
    </row>
    <row r="33" spans="1:2" ht="12.75">
      <c r="A33" s="33" t="s">
        <v>85</v>
      </c>
      <c r="B33" s="34">
        <v>1</v>
      </c>
    </row>
    <row r="34" spans="1:2" ht="12.75">
      <c r="A34" s="35"/>
      <c r="B34" s="8"/>
    </row>
    <row r="35" spans="1:2" ht="13.5" thickBot="1">
      <c r="A35" s="11"/>
      <c r="B35" s="8"/>
    </row>
    <row r="36" spans="1:2" ht="13.5" thickBot="1">
      <c r="A36" s="36" t="s">
        <v>33</v>
      </c>
      <c r="B36" s="37">
        <f>SUM(B33:B35)</f>
        <v>1</v>
      </c>
    </row>
    <row r="38" spans="1:3" ht="37.5" customHeight="1">
      <c r="A38" s="96" t="s">
        <v>45</v>
      </c>
      <c r="B38" s="96"/>
      <c r="C38" s="96"/>
    </row>
    <row r="39" spans="1:3" ht="37.5" customHeight="1">
      <c r="A39" s="25"/>
      <c r="B39" s="25"/>
      <c r="C39" s="25"/>
    </row>
    <row r="40" spans="1:12" ht="12.75">
      <c r="A40" s="24"/>
      <c r="B40" s="25"/>
      <c r="C40" s="25"/>
      <c r="D40" s="15"/>
      <c r="E40" s="15"/>
      <c r="F40" s="15"/>
      <c r="G40" s="15"/>
      <c r="H40" s="15"/>
      <c r="I40" s="15"/>
      <c r="J40" s="15"/>
      <c r="K40" s="15"/>
      <c r="L40" s="15"/>
    </row>
  </sheetData>
  <sheetProtection/>
  <mergeCells count="14">
    <mergeCell ref="A38:C38"/>
    <mergeCell ref="A1:G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28.28125" style="0" customWidth="1"/>
    <col min="2" max="3" width="17.28125" style="0" customWidth="1"/>
    <col min="4" max="4" width="14.8515625" style="0" customWidth="1"/>
    <col min="5" max="5" width="11.57421875" style="0" customWidth="1"/>
    <col min="6" max="6" width="18.7109375" style="0" customWidth="1"/>
    <col min="7" max="7" width="13.28125" style="0" customWidth="1"/>
    <col min="8" max="9" width="14.28125" style="0" customWidth="1"/>
    <col min="10" max="10" width="12.00390625" style="0" customWidth="1"/>
    <col min="11" max="13" width="12.57421875" style="0" customWidth="1"/>
  </cols>
  <sheetData>
    <row r="1" spans="1:9" ht="12.75">
      <c r="A1" s="97" t="s">
        <v>0</v>
      </c>
      <c r="B1" s="97"/>
      <c r="C1" s="97"/>
      <c r="D1" s="97"/>
      <c r="E1" s="97"/>
      <c r="F1" s="97"/>
      <c r="G1" s="97"/>
      <c r="H1" s="97"/>
      <c r="I1" s="1"/>
    </row>
    <row r="4" spans="1:13" s="1" customFormat="1" ht="14.25" customHeight="1">
      <c r="A4" s="94" t="s">
        <v>1</v>
      </c>
      <c r="B4" s="91" t="s">
        <v>2</v>
      </c>
      <c r="C4" s="100" t="s">
        <v>86</v>
      </c>
      <c r="D4" s="91" t="s">
        <v>3</v>
      </c>
      <c r="E4" s="91" t="s">
        <v>4</v>
      </c>
      <c r="F4" s="91" t="s">
        <v>5</v>
      </c>
      <c r="G4" s="91" t="s">
        <v>6</v>
      </c>
      <c r="H4" s="91" t="s">
        <v>7</v>
      </c>
      <c r="I4" s="91" t="s">
        <v>8</v>
      </c>
      <c r="J4" s="91" t="s">
        <v>9</v>
      </c>
      <c r="K4" s="91" t="s">
        <v>10</v>
      </c>
      <c r="L4" s="91" t="s">
        <v>11</v>
      </c>
      <c r="M4" s="91" t="s">
        <v>12</v>
      </c>
    </row>
    <row r="5" spans="1:13" ht="13.5" customHeight="1" thickBot="1">
      <c r="A5" s="95"/>
      <c r="B5" s="92"/>
      <c r="C5" s="101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2.75" customHeight="1">
      <c r="A6" s="72" t="s">
        <v>87</v>
      </c>
      <c r="B6" s="58">
        <v>18</v>
      </c>
      <c r="C6" s="73">
        <v>16</v>
      </c>
      <c r="D6" s="74">
        <v>13</v>
      </c>
      <c r="E6" s="74">
        <v>5</v>
      </c>
      <c r="F6" s="74">
        <v>1</v>
      </c>
      <c r="G6" s="74">
        <v>13</v>
      </c>
      <c r="H6" s="75"/>
      <c r="I6" s="75"/>
      <c r="J6" s="74">
        <v>1</v>
      </c>
      <c r="K6" s="74">
        <v>6</v>
      </c>
      <c r="L6" s="61">
        <v>6</v>
      </c>
      <c r="M6" s="74"/>
    </row>
    <row r="7" spans="1:13" ht="12.75">
      <c r="A7" s="76" t="s">
        <v>88</v>
      </c>
      <c r="B7" s="77">
        <v>23</v>
      </c>
      <c r="C7" s="77">
        <v>18</v>
      </c>
      <c r="D7" s="59">
        <v>19</v>
      </c>
      <c r="E7" s="59">
        <v>4</v>
      </c>
      <c r="F7" s="59"/>
      <c r="G7" s="59"/>
      <c r="H7" s="78"/>
      <c r="I7" s="78"/>
      <c r="J7" s="59"/>
      <c r="K7" s="59"/>
      <c r="L7" s="61"/>
      <c r="M7" s="59"/>
    </row>
    <row r="8" spans="1:13" ht="12.75">
      <c r="A8" s="72" t="s">
        <v>89</v>
      </c>
      <c r="B8" s="58">
        <v>22</v>
      </c>
      <c r="C8" s="58">
        <v>7</v>
      </c>
      <c r="D8" s="59"/>
      <c r="E8" s="59"/>
      <c r="F8" s="59"/>
      <c r="G8" s="59"/>
      <c r="H8" s="59"/>
      <c r="I8" s="59"/>
      <c r="J8" s="78"/>
      <c r="K8" s="78"/>
      <c r="L8" s="61"/>
      <c r="M8" s="59"/>
    </row>
    <row r="9" spans="1:13" ht="12.75">
      <c r="A9" s="72" t="s">
        <v>90</v>
      </c>
      <c r="B9" s="58">
        <v>18</v>
      </c>
      <c r="C9" s="58">
        <v>10</v>
      </c>
      <c r="D9" s="59">
        <v>13</v>
      </c>
      <c r="E9" s="59">
        <v>5</v>
      </c>
      <c r="F9" s="59"/>
      <c r="G9" s="59">
        <v>14</v>
      </c>
      <c r="H9" s="59"/>
      <c r="I9" s="59"/>
      <c r="J9" s="59">
        <v>5</v>
      </c>
      <c r="K9" s="59">
        <v>14</v>
      </c>
      <c r="L9" s="61"/>
      <c r="M9" s="59">
        <v>5</v>
      </c>
    </row>
    <row r="10" spans="1:13" ht="12.75">
      <c r="A10" s="72" t="s">
        <v>91</v>
      </c>
      <c r="B10" s="58">
        <v>15</v>
      </c>
      <c r="C10" s="58">
        <v>9</v>
      </c>
      <c r="D10" s="59">
        <v>14</v>
      </c>
      <c r="E10" s="59">
        <v>1</v>
      </c>
      <c r="F10" s="59">
        <v>2</v>
      </c>
      <c r="G10" s="59">
        <v>10</v>
      </c>
      <c r="H10" s="78"/>
      <c r="I10" s="59"/>
      <c r="J10" s="78">
        <v>1</v>
      </c>
      <c r="K10" s="78">
        <v>9</v>
      </c>
      <c r="L10" s="61"/>
      <c r="M10" s="59"/>
    </row>
    <row r="11" spans="1:13" ht="12.75">
      <c r="A11" s="72" t="s">
        <v>92</v>
      </c>
      <c r="B11" s="58">
        <v>25</v>
      </c>
      <c r="C11" s="58">
        <v>13</v>
      </c>
      <c r="D11" s="59">
        <v>22</v>
      </c>
      <c r="E11" s="59">
        <v>3</v>
      </c>
      <c r="F11" s="59"/>
      <c r="G11" s="59"/>
      <c r="H11" s="59"/>
      <c r="I11" s="60"/>
      <c r="J11" s="60"/>
      <c r="K11" s="60"/>
      <c r="L11" s="61"/>
      <c r="M11" s="59"/>
    </row>
    <row r="12" spans="1:13" s="62" customFormat="1" ht="12.75">
      <c r="A12" s="72" t="s">
        <v>93</v>
      </c>
      <c r="B12" s="58">
        <v>52</v>
      </c>
      <c r="C12" s="58">
        <v>41</v>
      </c>
      <c r="D12" s="59">
        <v>48</v>
      </c>
      <c r="E12" s="59">
        <v>4</v>
      </c>
      <c r="F12" s="59"/>
      <c r="G12" s="59"/>
      <c r="H12" s="60"/>
      <c r="I12" s="60"/>
      <c r="J12" s="59"/>
      <c r="K12" s="59"/>
      <c r="L12" s="61"/>
      <c r="M12" s="59"/>
    </row>
    <row r="13" spans="1:13" ht="12.75">
      <c r="A13" s="72" t="s">
        <v>94</v>
      </c>
      <c r="B13" s="58">
        <v>6</v>
      </c>
      <c r="C13" s="58">
        <v>6</v>
      </c>
      <c r="D13" s="59">
        <v>6</v>
      </c>
      <c r="E13" s="59"/>
      <c r="F13" s="59"/>
      <c r="G13" s="59"/>
      <c r="H13" s="59"/>
      <c r="I13" s="60"/>
      <c r="J13" s="60"/>
      <c r="K13" s="60"/>
      <c r="L13" s="79"/>
      <c r="M13" s="59"/>
    </row>
    <row r="14" spans="1:13" ht="12.75">
      <c r="A14" s="72" t="s">
        <v>95</v>
      </c>
      <c r="B14" s="58">
        <v>15</v>
      </c>
      <c r="C14" s="58">
        <v>14</v>
      </c>
      <c r="D14" s="80">
        <v>15</v>
      </c>
      <c r="E14" s="59"/>
      <c r="F14" s="59"/>
      <c r="G14" s="59"/>
      <c r="H14" s="59"/>
      <c r="I14" s="59"/>
      <c r="J14" s="60"/>
      <c r="K14" s="60"/>
      <c r="L14" s="81"/>
      <c r="M14" s="80"/>
    </row>
    <row r="15" spans="1:13" ht="12.75">
      <c r="A15" s="72" t="s">
        <v>96</v>
      </c>
      <c r="B15" s="58">
        <v>24</v>
      </c>
      <c r="C15" s="58">
        <v>18</v>
      </c>
      <c r="D15" s="59">
        <v>24</v>
      </c>
      <c r="E15" s="59"/>
      <c r="F15" s="59"/>
      <c r="G15" s="59"/>
      <c r="H15" s="59"/>
      <c r="I15" s="60"/>
      <c r="J15" s="59"/>
      <c r="K15" s="59"/>
      <c r="L15" s="59"/>
      <c r="M15" s="60"/>
    </row>
    <row r="16" spans="1:13" ht="12.75" customHeight="1">
      <c r="A16" s="72" t="s">
        <v>97</v>
      </c>
      <c r="B16" s="58">
        <v>14</v>
      </c>
      <c r="C16" s="58">
        <v>11</v>
      </c>
      <c r="D16" s="59">
        <v>11</v>
      </c>
      <c r="E16" s="59">
        <v>3</v>
      </c>
      <c r="F16" s="59"/>
      <c r="G16" s="59"/>
      <c r="H16" s="59"/>
      <c r="I16" s="59"/>
      <c r="J16" s="59"/>
      <c r="K16" s="61"/>
      <c r="L16" s="61"/>
      <c r="M16" s="59"/>
    </row>
    <row r="17" spans="1:13" ht="12.75">
      <c r="A17" s="72" t="s">
        <v>98</v>
      </c>
      <c r="B17" s="58">
        <v>25</v>
      </c>
      <c r="C17" s="58">
        <v>22</v>
      </c>
      <c r="D17" s="78">
        <v>27</v>
      </c>
      <c r="E17" s="59">
        <v>8</v>
      </c>
      <c r="F17" s="80"/>
      <c r="G17" s="80"/>
      <c r="H17" s="80"/>
      <c r="I17" s="80"/>
      <c r="J17" s="80"/>
      <c r="K17" s="61"/>
      <c r="L17" s="61"/>
      <c r="M17" s="61"/>
    </row>
    <row r="18" spans="1:13" ht="12.75">
      <c r="A18" s="72" t="s">
        <v>99</v>
      </c>
      <c r="B18" s="58">
        <v>15</v>
      </c>
      <c r="C18" s="58">
        <v>13</v>
      </c>
      <c r="D18" s="59">
        <v>19</v>
      </c>
      <c r="E18" s="59">
        <v>1</v>
      </c>
      <c r="F18" s="59"/>
      <c r="G18" s="59"/>
      <c r="H18" s="59"/>
      <c r="I18" s="59"/>
      <c r="J18" s="80"/>
      <c r="K18" s="59"/>
      <c r="L18" s="61"/>
      <c r="M18" s="80"/>
    </row>
    <row r="19" spans="1:13" ht="12.75">
      <c r="A19" s="82" t="s">
        <v>42</v>
      </c>
      <c r="B19" s="83">
        <v>21</v>
      </c>
      <c r="C19" s="83">
        <v>9</v>
      </c>
      <c r="D19" s="80">
        <v>20</v>
      </c>
      <c r="E19" s="80">
        <v>1</v>
      </c>
      <c r="F19" s="80"/>
      <c r="G19" s="80"/>
      <c r="H19" s="80"/>
      <c r="I19" s="80"/>
      <c r="J19" s="80"/>
      <c r="K19" s="80">
        <v>6</v>
      </c>
      <c r="L19" s="80">
        <v>24</v>
      </c>
      <c r="M19" s="80"/>
    </row>
    <row r="20" spans="1:13" ht="12.75">
      <c r="A20" s="84" t="s">
        <v>100</v>
      </c>
      <c r="B20" s="83">
        <v>24</v>
      </c>
      <c r="C20" s="83">
        <v>19</v>
      </c>
      <c r="D20" s="80">
        <v>22</v>
      </c>
      <c r="E20" s="80">
        <v>2</v>
      </c>
      <c r="F20" s="80"/>
      <c r="G20" s="80"/>
      <c r="H20" s="80"/>
      <c r="I20" s="80"/>
      <c r="J20" s="80"/>
      <c r="K20" s="80"/>
      <c r="L20" s="80"/>
      <c r="M20" s="80"/>
    </row>
    <row r="21" spans="1:13" ht="12.75">
      <c r="A21" s="85" t="s">
        <v>101</v>
      </c>
      <c r="B21" s="83">
        <v>19</v>
      </c>
      <c r="C21" s="83">
        <v>10</v>
      </c>
      <c r="D21" s="80">
        <v>17</v>
      </c>
      <c r="E21" s="80">
        <v>2</v>
      </c>
      <c r="F21" s="80"/>
      <c r="G21" s="80"/>
      <c r="H21" s="80"/>
      <c r="I21" s="80"/>
      <c r="J21" s="80"/>
      <c r="K21" s="80"/>
      <c r="L21" s="80"/>
      <c r="M21" s="80"/>
    </row>
    <row r="22" spans="1:13" ht="12.75">
      <c r="A22" s="85" t="s">
        <v>102</v>
      </c>
      <c r="B22" s="83">
        <v>16</v>
      </c>
      <c r="C22" s="83">
        <v>14</v>
      </c>
      <c r="D22" s="80">
        <v>14</v>
      </c>
      <c r="E22" s="80">
        <v>2</v>
      </c>
      <c r="F22" s="80"/>
      <c r="G22" s="80"/>
      <c r="H22" s="80"/>
      <c r="I22" s="80"/>
      <c r="J22" s="80"/>
      <c r="K22" s="80"/>
      <c r="L22" s="80"/>
      <c r="M22" s="80"/>
    </row>
    <row r="23" spans="1:13" ht="12.75">
      <c r="A23" s="84" t="s">
        <v>103</v>
      </c>
      <c r="B23" s="78">
        <v>17</v>
      </c>
      <c r="C23" s="78">
        <v>13</v>
      </c>
      <c r="D23" s="80">
        <v>16</v>
      </c>
      <c r="E23" s="80">
        <v>1</v>
      </c>
      <c r="F23" s="80"/>
      <c r="G23" s="80"/>
      <c r="H23" s="59"/>
      <c r="I23" s="80"/>
      <c r="J23" s="80"/>
      <c r="K23" s="61"/>
      <c r="L23" s="61"/>
      <c r="M23" s="80"/>
    </row>
    <row r="24" spans="1:13" s="15" customFormat="1" ht="12.75">
      <c r="A24" s="84" t="s">
        <v>87</v>
      </c>
      <c r="B24" s="86">
        <v>17</v>
      </c>
      <c r="C24" s="86">
        <v>8</v>
      </c>
      <c r="D24" s="59">
        <v>13</v>
      </c>
      <c r="E24" s="59">
        <v>4</v>
      </c>
      <c r="F24" s="59"/>
      <c r="G24" s="59"/>
      <c r="H24" s="59"/>
      <c r="I24" s="59"/>
      <c r="J24" s="59"/>
      <c r="K24" s="59"/>
      <c r="L24" s="59"/>
      <c r="M24" s="59"/>
    </row>
    <row r="25" spans="1:13" s="15" customFormat="1" ht="12.75">
      <c r="A25" s="84" t="s">
        <v>104</v>
      </c>
      <c r="B25" s="87">
        <v>20</v>
      </c>
      <c r="C25" s="87"/>
      <c r="D25" s="88">
        <v>18</v>
      </c>
      <c r="E25" s="88">
        <v>2</v>
      </c>
      <c r="F25" s="88"/>
      <c r="G25" s="88"/>
      <c r="H25" s="88"/>
      <c r="I25" s="88"/>
      <c r="J25" s="88"/>
      <c r="K25" s="88"/>
      <c r="L25" s="88"/>
      <c r="M25" s="88"/>
    </row>
    <row r="26" spans="1:13" s="15" customFormat="1" ht="13.5" thickBot="1">
      <c r="A26" s="84" t="s">
        <v>105</v>
      </c>
      <c r="B26" s="88">
        <v>19</v>
      </c>
      <c r="C26" s="88">
        <v>16</v>
      </c>
      <c r="D26" s="88">
        <v>16</v>
      </c>
      <c r="E26" s="88">
        <v>3</v>
      </c>
      <c r="F26" s="88"/>
      <c r="G26" s="88"/>
      <c r="H26" s="88"/>
      <c r="I26" s="88"/>
      <c r="J26" s="88"/>
      <c r="K26" s="88"/>
      <c r="L26" s="88"/>
      <c r="M26" s="88"/>
    </row>
    <row r="27" spans="1:13" s="15" customFormat="1" ht="15" customHeight="1" thickBot="1">
      <c r="A27" s="18" t="s">
        <v>33</v>
      </c>
      <c r="B27" s="19">
        <f aca="true" t="shared" si="0" ref="B27:G27">SUM(B6:B26)</f>
        <v>425</v>
      </c>
      <c r="C27" s="19">
        <f t="shared" si="0"/>
        <v>287</v>
      </c>
      <c r="D27" s="19">
        <f t="shared" si="0"/>
        <v>367</v>
      </c>
      <c r="E27" s="19">
        <f t="shared" si="0"/>
        <v>51</v>
      </c>
      <c r="F27" s="20">
        <f t="shared" si="0"/>
        <v>3</v>
      </c>
      <c r="G27" s="20">
        <f t="shared" si="0"/>
        <v>37</v>
      </c>
      <c r="H27" s="20">
        <f>SUM(H8:H26)</f>
        <v>0</v>
      </c>
      <c r="I27" s="20">
        <f>SUM(I8:I26)</f>
        <v>0</v>
      </c>
      <c r="J27" s="20">
        <f>SUM(J6:J26)</f>
        <v>7</v>
      </c>
      <c r="K27" s="20">
        <f>SUM(K6:K26)</f>
        <v>35</v>
      </c>
      <c r="L27" s="20">
        <f>SUM(L6:L26)</f>
        <v>30</v>
      </c>
      <c r="M27" s="20">
        <f>SUM(M6:M26)</f>
        <v>5</v>
      </c>
    </row>
    <row r="28" spans="1:13" s="15" customFormat="1" ht="13.5" thickBot="1">
      <c r="A28" s="18" t="s">
        <v>34</v>
      </c>
      <c r="B28" s="21"/>
      <c r="C28" s="21"/>
      <c r="D28" s="22">
        <f>D27/B27</f>
        <v>0.8635294117647059</v>
      </c>
      <c r="E28" s="23">
        <f>E27/B27</f>
        <v>0.12</v>
      </c>
      <c r="F28" s="23">
        <f>F27/B27</f>
        <v>0.007058823529411765</v>
      </c>
      <c r="G28" s="23">
        <f>G27/B27</f>
        <v>0.08705882352941176</v>
      </c>
      <c r="H28" s="23">
        <f>H27/B27</f>
        <v>0</v>
      </c>
      <c r="I28" s="23">
        <f>I27/B27</f>
        <v>0</v>
      </c>
      <c r="J28" s="23">
        <f>J27/B27</f>
        <v>0.01647058823529412</v>
      </c>
      <c r="K28" s="23">
        <f>K27/B27</f>
        <v>0.08235294117647059</v>
      </c>
      <c r="L28" s="23">
        <f>L27/B27</f>
        <v>0.07058823529411765</v>
      </c>
      <c r="M28" s="23">
        <f>M27/B27</f>
        <v>0.011764705882352941</v>
      </c>
    </row>
    <row r="29" spans="1:4" s="15" customFormat="1" ht="12.75">
      <c r="A29" s="24"/>
      <c r="B29" s="25"/>
      <c r="C29" s="25"/>
      <c r="D29" s="25"/>
    </row>
    <row r="30" spans="1:3" ht="15.75" customHeight="1">
      <c r="A30" s="26" t="s">
        <v>35</v>
      </c>
      <c r="B30" s="8" t="s">
        <v>36</v>
      </c>
      <c r="C30" s="15"/>
    </row>
    <row r="31" spans="1:3" ht="25.5">
      <c r="A31" s="26" t="s">
        <v>37</v>
      </c>
      <c r="B31" s="27">
        <v>17400</v>
      </c>
      <c r="C31" s="89"/>
    </row>
    <row r="32" spans="1:3" ht="12.75">
      <c r="A32" s="11" t="s">
        <v>38</v>
      </c>
      <c r="B32" s="28" t="s">
        <v>39</v>
      </c>
      <c r="C32" s="90"/>
    </row>
    <row r="33" spans="1:3" ht="12.75">
      <c r="A33" s="29"/>
      <c r="B33" s="30"/>
      <c r="C33" s="30"/>
    </row>
    <row r="37" spans="1:4" ht="37.5" customHeight="1">
      <c r="A37" s="96" t="s">
        <v>45</v>
      </c>
      <c r="B37" s="96"/>
      <c r="C37" s="96"/>
      <c r="D37" s="96"/>
    </row>
    <row r="38" spans="1:4" ht="37.5" customHeight="1">
      <c r="A38" s="25"/>
      <c r="B38" s="25"/>
      <c r="C38" s="25"/>
      <c r="D38" s="25"/>
    </row>
    <row r="39" spans="1:6" ht="25.5" customHeight="1">
      <c r="A39" s="93"/>
      <c r="B39" s="93"/>
      <c r="C39" s="93"/>
      <c r="D39" s="93"/>
      <c r="E39" s="93"/>
      <c r="F39" s="93"/>
    </row>
  </sheetData>
  <sheetProtection/>
  <mergeCells count="16">
    <mergeCell ref="M4:M5"/>
    <mergeCell ref="A37:D37"/>
    <mergeCell ref="A1:H1"/>
    <mergeCell ref="A4:A5"/>
    <mergeCell ref="B4:B5"/>
    <mergeCell ref="C4:C5"/>
    <mergeCell ref="D4:D5"/>
    <mergeCell ref="E4:E5"/>
    <mergeCell ref="F4:F5"/>
    <mergeCell ref="G4:G5"/>
    <mergeCell ref="H4:H5"/>
    <mergeCell ref="A39:F39"/>
    <mergeCell ref="I4:I5"/>
    <mergeCell ref="J4:J5"/>
    <mergeCell ref="K4:K5"/>
    <mergeCell ref="L4:L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Inês Andreotti Pereira</dc:creator>
  <cp:keywords/>
  <dc:description/>
  <cp:lastModifiedBy>Maria Inês Andreotti Pereira</cp:lastModifiedBy>
  <dcterms:created xsi:type="dcterms:W3CDTF">2011-05-20T13:50:45Z</dcterms:created>
  <dcterms:modified xsi:type="dcterms:W3CDTF">2011-05-20T14:00:22Z</dcterms:modified>
  <cp:category/>
  <cp:version/>
  <cp:contentType/>
  <cp:contentStatus/>
</cp:coreProperties>
</file>